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TA PUBLICA 1ER TRIMESTRE 2024\archivos fantantes del 1er tirm de 2024\"/>
    </mc:Choice>
  </mc:AlternateContent>
  <xr:revisionPtr revIDLastSave="0" documentId="8_{0E096596-93A7-4E93-A49A-37106705247E}" xr6:coauthVersionLast="47" xr6:coauthVersionMax="47" xr10:uidLastSave="{00000000-0000-0000-0000-000000000000}"/>
  <bookViews>
    <workbookView xWindow="-120" yWindow="-120" windowWidth="29040" windowHeight="15990" xr2:uid="{6553C1D2-E56A-49BA-8114-AA3A94F017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F23" i="1"/>
  <c r="E23" i="1"/>
  <c r="E33" i="1" s="1"/>
  <c r="D23" i="1"/>
  <c r="C23" i="1"/>
  <c r="B23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9" i="1" s="1"/>
  <c r="D10" i="1"/>
  <c r="G10" i="1" s="1"/>
  <c r="F9" i="1"/>
  <c r="F33" i="1" s="1"/>
  <c r="E9" i="1"/>
  <c r="C9" i="1"/>
  <c r="C33" i="1" s="1"/>
  <c r="B9" i="1"/>
  <c r="B33" i="1" s="1"/>
  <c r="D33" i="1" s="1"/>
  <c r="G33" i="1" l="1"/>
  <c r="G9" i="1"/>
  <c r="G23" i="1"/>
  <c r="G11" i="1"/>
</calcChain>
</file>

<file path=xl/sharedStrings.xml><?xml version="1.0" encoding="utf-8"?>
<sst xmlns="http://schemas.openxmlformats.org/spreadsheetml/2006/main" count="40" uniqueCount="34">
  <si>
    <t>Formato 6 b) Estado Analítico del Ejercicio del Presupuesto de Egresos Detallado - LDF 
                        (Clasificación Administrativa)</t>
  </si>
  <si>
    <t xml:space="preserve"> UNIVERSIDAD POLITECNICA DE JUVENTINO ROSAS</t>
  </si>
  <si>
    <t>Estado Analítico del Ejercicio del Presupuesto de Egresos Detallado - LDF</t>
  </si>
  <si>
    <t>Clasificación Administrativa</t>
  </si>
  <si>
    <t>del 01 de Enero al 31 de Marzo de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</si>
  <si>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</si>
  <si>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</si>
  <si>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</si>
  <si>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</si>
  <si>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</si>
  <si>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</si>
  <si>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</si>
  <si>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</si>
  <si>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</si>
  <si>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</si>
  <si>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211213046010000 RECTORÍA UPJR</t>
  </si>
  <si>
    <t>211213046010200 SUBDIR DE VINCULACIÓN Y DIFUSIÓN UPJR</t>
  </si>
  <si>
    <t>211213046010201 DEPTO DE INCUBADORA DE EMPRESAS UPJR</t>
  </si>
  <si>
    <t>211213046010203 DEPARTAMENTO DE VINCULACIÓN UPJR</t>
  </si>
  <si>
    <t>211213046020000 SECRETARÍA ADMINISTRATIVA UPJR</t>
  </si>
  <si>
    <t>211213046020100 SUBDIR DE PLANEACIÓN Y PRESUPUESTO UPJR</t>
  </si>
  <si>
    <t>211213046020700 DEPARTAMENTO DE SEGUIMIENTO DE OBRA UPJR</t>
  </si>
  <si>
    <t>211213046030000 SECRETARÍA ACADÉMICA UPJR</t>
  </si>
  <si>
    <t>211213046030200 DEPARTAMENTO DE DESARROLLO DOCENTE UPJR</t>
  </si>
  <si>
    <t>211213046030300 DEPTO DE INVESTIG Y DESARROLLO TECN UPJR</t>
  </si>
  <si>
    <t>211213046030600 DIRECCIÓN DE INGENIERÍA FINANCIERA UPJR</t>
  </si>
  <si>
    <t>211213046A10000 ÓRGANO INTERNO DE CONTROL UPJR</t>
  </si>
  <si>
    <t>*</t>
  </si>
  <si>
    <t>II. Gasto Etiquetado (II=A+B+C+D+E+F+G+H)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</si>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</sst>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BA90-861B-41FE-9B0E-A65CDA691044}">
  <dimension ref="A1:G35"/>
  <sheetViews>
    <sheetView tabSelected="1" workbookViewId="0">
      <selection activeCell="B10" sqref="B1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SUM(B10:B22)</f>
        <v>41709614.720000014</v>
      </c>
      <c r="C9" s="19">
        <f t="shared" ref="C9:G9" si="0">SUM(C10:C22)</f>
        <v>5694951.7000000002</v>
      </c>
      <c r="D9" s="19">
        <f t="shared" si="0"/>
        <v>47404566.420000009</v>
      </c>
      <c r="E9" s="19">
        <f t="shared" si="0"/>
        <v>12115303.549999999</v>
      </c>
      <c r="F9" s="19">
        <f t="shared" si="0"/>
        <v>12115303.549999999</v>
      </c>
      <c r="G9" s="19">
        <f t="shared" si="0"/>
        <v>35289262.869999997</v>
      </c>
    </row>
    <row r="10" spans="1:7" x14ac:dyDescent="0.25">
      <c r="A10" s="20" t="s">
        <v>15</v>
      </c>
      <c r="B10" s="21">
        <v>1520571.44</v>
      </c>
      <c r="C10" s="21">
        <v>232704</v>
      </c>
      <c r="D10" s="22">
        <f>B10+C10</f>
        <v>1753275.44</v>
      </c>
      <c r="E10" s="21">
        <v>501318.25</v>
      </c>
      <c r="F10" s="21">
        <v>501318.25</v>
      </c>
      <c r="G10" s="22">
        <f>D10-E10</f>
        <v>1251957.19</v>
      </c>
    </row>
    <row r="11" spans="1:7" x14ac:dyDescent="0.25">
      <c r="A11" s="20" t="s">
        <v>16</v>
      </c>
      <c r="B11" s="21">
        <v>3669755.43</v>
      </c>
      <c r="C11" s="21">
        <v>439185.29</v>
      </c>
      <c r="D11" s="22">
        <f t="shared" ref="D11:D21" si="1">B11+C11</f>
        <v>4108940.72</v>
      </c>
      <c r="E11" s="21">
        <v>988327.19</v>
      </c>
      <c r="F11" s="21">
        <v>988327.19</v>
      </c>
      <c r="G11" s="22">
        <f t="shared" ref="G11:G21" si="2">D11-E11</f>
        <v>3120613.5300000003</v>
      </c>
    </row>
    <row r="12" spans="1:7" x14ac:dyDescent="0.25">
      <c r="A12" s="20" t="s">
        <v>17</v>
      </c>
      <c r="B12" s="21">
        <v>567887.74</v>
      </c>
      <c r="C12" s="21">
        <v>0</v>
      </c>
      <c r="D12" s="22">
        <f t="shared" si="1"/>
        <v>567887.74</v>
      </c>
      <c r="E12" s="21">
        <v>147785.38</v>
      </c>
      <c r="F12" s="21">
        <v>147785.38</v>
      </c>
      <c r="G12" s="22">
        <f t="shared" si="2"/>
        <v>420102.36</v>
      </c>
    </row>
    <row r="13" spans="1:7" x14ac:dyDescent="0.25">
      <c r="A13" s="20" t="s">
        <v>18</v>
      </c>
      <c r="B13" s="21">
        <v>43300</v>
      </c>
      <c r="C13" s="21">
        <v>0</v>
      </c>
      <c r="D13" s="22">
        <f t="shared" si="1"/>
        <v>43300</v>
      </c>
      <c r="E13" s="21">
        <v>0</v>
      </c>
      <c r="F13" s="21">
        <v>0</v>
      </c>
      <c r="G13" s="22">
        <f t="shared" si="2"/>
        <v>43300</v>
      </c>
    </row>
    <row r="14" spans="1:7" x14ac:dyDescent="0.25">
      <c r="A14" s="20" t="s">
        <v>19</v>
      </c>
      <c r="B14" s="21">
        <v>13285708.57</v>
      </c>
      <c r="C14" s="21">
        <v>2618890.1800000002</v>
      </c>
      <c r="D14" s="22">
        <f t="shared" si="1"/>
        <v>15904598.75</v>
      </c>
      <c r="E14" s="21">
        <v>2669737.2799999998</v>
      </c>
      <c r="F14" s="21">
        <v>2669737.2799999998</v>
      </c>
      <c r="G14" s="22">
        <f t="shared" si="2"/>
        <v>13234861.470000001</v>
      </c>
    </row>
    <row r="15" spans="1:7" x14ac:dyDescent="0.25">
      <c r="A15" s="20" t="s">
        <v>20</v>
      </c>
      <c r="B15" s="21">
        <v>260265</v>
      </c>
      <c r="C15" s="21">
        <v>0</v>
      </c>
      <c r="D15" s="22">
        <f t="shared" si="1"/>
        <v>260265</v>
      </c>
      <c r="E15" s="21">
        <v>37091.550000000003</v>
      </c>
      <c r="F15" s="21">
        <v>37091.550000000003</v>
      </c>
      <c r="G15" s="22">
        <f t="shared" si="2"/>
        <v>223173.45</v>
      </c>
    </row>
    <row r="16" spans="1:7" x14ac:dyDescent="0.25">
      <c r="A16" s="20" t="s">
        <v>21</v>
      </c>
      <c r="B16" s="21">
        <v>925514.8</v>
      </c>
      <c r="C16" s="21">
        <v>1652613.62</v>
      </c>
      <c r="D16" s="22">
        <f t="shared" si="1"/>
        <v>2578128.42</v>
      </c>
      <c r="E16" s="21">
        <v>297536.11</v>
      </c>
      <c r="F16" s="21">
        <v>297536.11</v>
      </c>
      <c r="G16" s="22">
        <f t="shared" si="2"/>
        <v>2280592.31</v>
      </c>
    </row>
    <row r="17" spans="1:7" x14ac:dyDescent="0.25">
      <c r="A17" s="20" t="s">
        <v>22</v>
      </c>
      <c r="B17" s="21">
        <v>19891165.170000002</v>
      </c>
      <c r="C17" s="21">
        <v>751558.61</v>
      </c>
      <c r="D17" s="22">
        <f t="shared" si="1"/>
        <v>20642723.780000001</v>
      </c>
      <c r="E17" s="21">
        <v>7235081.3700000001</v>
      </c>
      <c r="F17" s="21">
        <v>7235081.3700000001</v>
      </c>
      <c r="G17" s="22">
        <f t="shared" si="2"/>
        <v>13407642.41</v>
      </c>
    </row>
    <row r="18" spans="1:7" x14ac:dyDescent="0.25">
      <c r="A18" s="20" t="s">
        <v>23</v>
      </c>
      <c r="B18" s="21">
        <v>570306.38</v>
      </c>
      <c r="C18" s="21">
        <v>0</v>
      </c>
      <c r="D18" s="22">
        <f t="shared" si="1"/>
        <v>570306.38</v>
      </c>
      <c r="E18" s="21">
        <v>93287.85</v>
      </c>
      <c r="F18" s="21">
        <v>93287.85</v>
      </c>
      <c r="G18" s="22">
        <f t="shared" si="2"/>
        <v>477018.53</v>
      </c>
    </row>
    <row r="19" spans="1:7" x14ac:dyDescent="0.25">
      <c r="A19" s="20" t="s">
        <v>24</v>
      </c>
      <c r="B19" s="21">
        <v>545176.69999999995</v>
      </c>
      <c r="C19" s="21">
        <v>0</v>
      </c>
      <c r="D19" s="22">
        <f t="shared" si="1"/>
        <v>545176.69999999995</v>
      </c>
      <c r="E19" s="21">
        <v>45237.94</v>
      </c>
      <c r="F19" s="21">
        <v>45237.94</v>
      </c>
      <c r="G19" s="22">
        <f t="shared" si="2"/>
        <v>499938.75999999995</v>
      </c>
    </row>
    <row r="20" spans="1:7" x14ac:dyDescent="0.25">
      <c r="A20" s="20" t="s">
        <v>25</v>
      </c>
      <c r="B20" s="21">
        <v>12000</v>
      </c>
      <c r="C20" s="21">
        <v>0</v>
      </c>
      <c r="D20" s="22">
        <f t="shared" si="1"/>
        <v>12000</v>
      </c>
      <c r="E20" s="21">
        <v>0</v>
      </c>
      <c r="F20" s="21">
        <v>0</v>
      </c>
      <c r="G20" s="22">
        <f t="shared" si="2"/>
        <v>12000</v>
      </c>
    </row>
    <row r="21" spans="1:7" x14ac:dyDescent="0.25">
      <c r="A21" s="20" t="s">
        <v>26</v>
      </c>
      <c r="B21" s="21">
        <v>417963.49</v>
      </c>
      <c r="C21" s="21">
        <v>0</v>
      </c>
      <c r="D21" s="22">
        <f t="shared" si="1"/>
        <v>417963.49</v>
      </c>
      <c r="E21" s="21">
        <v>99900.63</v>
      </c>
      <c r="F21" s="21">
        <v>99900.63</v>
      </c>
      <c r="G21" s="22">
        <f t="shared" si="2"/>
        <v>318062.86</v>
      </c>
    </row>
    <row r="22" spans="1:7" x14ac:dyDescent="0.25">
      <c r="A22" s="23" t="s">
        <v>27</v>
      </c>
      <c r="B22" s="24"/>
      <c r="C22" s="24"/>
      <c r="D22" s="24"/>
      <c r="E22" s="24"/>
      <c r="F22" s="24"/>
      <c r="G22" s="24"/>
    </row>
    <row r="23" spans="1:7" x14ac:dyDescent="0.25">
      <c r="A23" s="25" t="s">
        <v>28</v>
      </c>
      <c r="B23" s="26">
        <f>SUM(B24:B32)</f>
        <v>16678801</v>
      </c>
      <c r="C23" s="26">
        <f t="shared" ref="C23:G23" si="3">SUM(C24:C32)</f>
        <v>0</v>
      </c>
      <c r="D23" s="26">
        <f t="shared" si="3"/>
        <v>16678801</v>
      </c>
      <c r="E23" s="26">
        <f t="shared" si="3"/>
        <v>0</v>
      </c>
      <c r="F23" s="26">
        <f t="shared" si="3"/>
        <v>0</v>
      </c>
      <c r="G23" s="26">
        <f t="shared" si="3"/>
        <v>16678801</v>
      </c>
    </row>
    <row r="24" spans="1:7" x14ac:dyDescent="0.25">
      <c r="A24" s="20" t="s">
        <v>15</v>
      </c>
      <c r="B24" s="21">
        <v>1008906.15</v>
      </c>
      <c r="C24" s="21">
        <v>0</v>
      </c>
      <c r="D24" s="22">
        <f t="shared" ref="D24:D32" si="4">B24+C24</f>
        <v>1008906.15</v>
      </c>
      <c r="E24" s="21">
        <v>0</v>
      </c>
      <c r="F24" s="21">
        <v>0</v>
      </c>
      <c r="G24" s="22">
        <f t="shared" ref="G24:G32" si="5">D24-E24</f>
        <v>1008906.15</v>
      </c>
    </row>
    <row r="25" spans="1:7" x14ac:dyDescent="0.25">
      <c r="A25" s="20" t="s">
        <v>16</v>
      </c>
      <c r="B25" s="21">
        <v>362426.14</v>
      </c>
      <c r="C25" s="21">
        <v>0</v>
      </c>
      <c r="D25" s="22">
        <f t="shared" si="4"/>
        <v>362426.14</v>
      </c>
      <c r="E25" s="21">
        <v>0</v>
      </c>
      <c r="F25" s="21">
        <v>0</v>
      </c>
      <c r="G25" s="22">
        <f t="shared" si="5"/>
        <v>362426.14</v>
      </c>
    </row>
    <row r="26" spans="1:7" x14ac:dyDescent="0.25">
      <c r="A26" s="20" t="s">
        <v>19</v>
      </c>
      <c r="B26" s="21">
        <v>1926529.05</v>
      </c>
      <c r="C26" s="21">
        <v>0</v>
      </c>
      <c r="D26" s="22">
        <f t="shared" si="4"/>
        <v>1926529.05</v>
      </c>
      <c r="E26" s="21">
        <v>0</v>
      </c>
      <c r="F26" s="21">
        <v>0</v>
      </c>
      <c r="G26" s="22">
        <f t="shared" si="5"/>
        <v>1926529.05</v>
      </c>
    </row>
    <row r="27" spans="1:7" x14ac:dyDescent="0.25">
      <c r="A27" s="20" t="s">
        <v>21</v>
      </c>
      <c r="B27" s="21">
        <v>216850.32</v>
      </c>
      <c r="C27" s="21">
        <v>0</v>
      </c>
      <c r="D27" s="22">
        <f t="shared" si="4"/>
        <v>216850.32</v>
      </c>
      <c r="E27" s="21">
        <v>0</v>
      </c>
      <c r="F27" s="21">
        <v>0</v>
      </c>
      <c r="G27" s="22">
        <f t="shared" si="5"/>
        <v>216850.32</v>
      </c>
    </row>
    <row r="28" spans="1:7" x14ac:dyDescent="0.25">
      <c r="A28" s="20" t="s">
        <v>22</v>
      </c>
      <c r="B28" s="21">
        <v>13164089.34</v>
      </c>
      <c r="C28" s="21">
        <v>0</v>
      </c>
      <c r="D28" s="22">
        <f t="shared" si="4"/>
        <v>13164089.34</v>
      </c>
      <c r="E28" s="21">
        <v>0</v>
      </c>
      <c r="F28" s="21">
        <v>0</v>
      </c>
      <c r="G28" s="22">
        <f t="shared" si="5"/>
        <v>13164089.34</v>
      </c>
    </row>
    <row r="29" spans="1:7" x14ac:dyDescent="0.25">
      <c r="A29" s="20" t="s">
        <v>29</v>
      </c>
      <c r="B29" s="22">
        <v>0</v>
      </c>
      <c r="C29" s="22">
        <v>0</v>
      </c>
      <c r="D29" s="22">
        <f t="shared" si="4"/>
        <v>0</v>
      </c>
      <c r="E29" s="22">
        <v>0</v>
      </c>
      <c r="F29" s="22">
        <v>0</v>
      </c>
      <c r="G29" s="22">
        <f t="shared" si="5"/>
        <v>0</v>
      </c>
    </row>
    <row r="30" spans="1:7" x14ac:dyDescent="0.25">
      <c r="A30" s="20" t="s">
        <v>30</v>
      </c>
      <c r="B30" s="22">
        <v>0</v>
      </c>
      <c r="C30" s="22">
        <v>0</v>
      </c>
      <c r="D30" s="22">
        <f t="shared" si="4"/>
        <v>0</v>
      </c>
      <c r="E30" s="22">
        <v>0</v>
      </c>
      <c r="F30" s="22">
        <v>0</v>
      </c>
      <c r="G30" s="22">
        <f t="shared" si="5"/>
        <v>0</v>
      </c>
    </row>
    <row r="31" spans="1:7" x14ac:dyDescent="0.25">
      <c r="A31" s="20" t="s">
        <v>31</v>
      </c>
      <c r="B31" s="22">
        <v>0</v>
      </c>
      <c r="C31" s="22">
        <v>0</v>
      </c>
      <c r="D31" s="22">
        <f t="shared" si="4"/>
        <v>0</v>
      </c>
      <c r="E31" s="22">
        <v>0</v>
      </c>
      <c r="F31" s="22">
        <v>0</v>
      </c>
      <c r="G31" s="22">
        <f t="shared" si="5"/>
        <v>0</v>
      </c>
    </row>
    <row r="32" spans="1:7" x14ac:dyDescent="0.25">
      <c r="A32" s="23" t="s">
        <v>27</v>
      </c>
      <c r="B32" s="24"/>
      <c r="C32" s="24"/>
      <c r="D32" s="22">
        <f t="shared" si="4"/>
        <v>0</v>
      </c>
      <c r="E32" s="22"/>
      <c r="F32" s="22"/>
      <c r="G32" s="22">
        <f t="shared" si="5"/>
        <v>0</v>
      </c>
    </row>
    <row r="33" spans="1:7" x14ac:dyDescent="0.25">
      <c r="A33" s="25" t="s">
        <v>32</v>
      </c>
      <c r="B33" s="26">
        <f>B9+B23</f>
        <v>58388415.720000014</v>
      </c>
      <c r="C33" s="26">
        <f t="shared" ref="C33:F33" si="6">C9+C23</f>
        <v>5694951.7000000002</v>
      </c>
      <c r="D33" s="26">
        <f>B33+C33</f>
        <v>64083367.420000017</v>
      </c>
      <c r="E33" s="26">
        <f t="shared" si="6"/>
        <v>12115303.549999999</v>
      </c>
      <c r="F33" s="26">
        <f t="shared" si="6"/>
        <v>12115303.549999999</v>
      </c>
      <c r="G33" s="26">
        <f>D33-E33</f>
        <v>51968063.87000002</v>
      </c>
    </row>
    <row r="34" spans="1:7" x14ac:dyDescent="0.25">
      <c r="A34" s="27"/>
      <c r="B34" s="28"/>
      <c r="C34" s="28"/>
      <c r="D34" s="28"/>
      <c r="E34" s="28"/>
      <c r="F34" s="28"/>
      <c r="G34" s="28"/>
    </row>
    <row r="35" spans="1:7" x14ac:dyDescent="0.25">
      <c r="A35" t="s">
        <v>33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2024-09-12T17:31:54Z</dcterms:created>
  <dcterms:modified xsi:type="dcterms:W3CDTF">2024-09-12T17:32:25Z</dcterms:modified>
</cp:coreProperties>
</file>